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K88" i="1"/>
  <c r="J88" i="1"/>
  <c r="I88" i="1"/>
  <c r="L87" i="1"/>
  <c r="K87" i="1"/>
  <c r="J87" i="1"/>
  <c r="I87" i="1"/>
  <c r="L86" i="1"/>
  <c r="K86" i="1"/>
  <c r="J86" i="1"/>
  <c r="I86" i="1"/>
  <c r="L85" i="1"/>
  <c r="K85" i="1"/>
  <c r="J85" i="1"/>
  <c r="I85" i="1"/>
  <c r="L83" i="1"/>
  <c r="K83" i="1"/>
  <c r="J83" i="1"/>
  <c r="I83" i="1"/>
  <c r="L82" i="1"/>
  <c r="K82" i="1"/>
  <c r="J82" i="1"/>
  <c r="I82" i="1"/>
  <c r="L81" i="1"/>
  <c r="K81" i="1"/>
  <c r="J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J66" i="1" s="1"/>
  <c r="J65" i="1" s="1"/>
  <c r="J64" i="1" s="1"/>
  <c r="I67" i="1"/>
  <c r="L66" i="1"/>
  <c r="L65" i="1" s="1"/>
  <c r="L64" i="1" s="1"/>
  <c r="K66" i="1"/>
  <c r="I66" i="1"/>
  <c r="K65" i="1"/>
  <c r="I65" i="1"/>
  <c r="K64" i="1"/>
  <c r="I64" i="1"/>
  <c r="L44" i="1"/>
  <c r="L43" i="1" s="1"/>
  <c r="L42" i="1" s="1"/>
  <c r="L41" i="1" s="1"/>
  <c r="K44" i="1"/>
  <c r="J44" i="1"/>
  <c r="J43" i="1" s="1"/>
  <c r="J42" i="1" s="1"/>
  <c r="J41" i="1" s="1"/>
  <c r="I44" i="1"/>
  <c r="K43" i="1"/>
  <c r="I43" i="1"/>
  <c r="K42" i="1"/>
  <c r="I42" i="1"/>
  <c r="K41" i="1"/>
  <c r="I41" i="1"/>
  <c r="L39" i="1"/>
  <c r="L38" i="1" s="1"/>
  <c r="L37" i="1" s="1"/>
  <c r="L31" i="1" s="1"/>
  <c r="L30" i="1" s="1"/>
  <c r="L344" i="1" s="1"/>
  <c r="K39" i="1"/>
  <c r="J39" i="1"/>
  <c r="J38" i="1" s="1"/>
  <c r="J37" i="1" s="1"/>
  <c r="J31" i="1" s="1"/>
  <c r="I39" i="1"/>
  <c r="K38" i="1"/>
  <c r="I38" i="1"/>
  <c r="K37" i="1"/>
  <c r="I37" i="1"/>
  <c r="L34" i="1"/>
  <c r="K34" i="1"/>
  <c r="J34" i="1"/>
  <c r="I34" i="1"/>
  <c r="L33" i="1"/>
  <c r="K33" i="1"/>
  <c r="J33" i="1"/>
  <c r="I33" i="1"/>
  <c r="L32" i="1"/>
  <c r="K32" i="1"/>
  <c r="J32" i="1"/>
  <c r="I32" i="1"/>
  <c r="K31" i="1"/>
  <c r="I31" i="1"/>
  <c r="K30" i="1"/>
  <c r="K344" i="1" s="1"/>
  <c r="I30" i="1"/>
  <c r="I344" i="1" s="1"/>
  <c r="J30" i="1" l="1"/>
  <c r="J344" i="1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<sst xmlns="http://schemas.openxmlformats.org/spreadsheetml/2006/main" count="711" uniqueCount="209">
  <si>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</si>
  <si>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</si>
  <si>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</si>
  <si>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</si>
  <si>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</si>
  <si>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</si>
  <si>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</si>
  <si>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</si>
  <si>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</si>
  <si>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</si>
  <si>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</si>
  <si>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</si>
  <si>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</si>
  <si>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</si>
  <si>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</si>
  <si>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</si>
  <si>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</si>
  <si>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</si>
  <si>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</si>
  <si>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</si>
  <si>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</si>
  <si>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</si>
  <si>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</si>
  <si>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</si>
  <si>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</si>
  <si>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</si>
  <si>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</si>
  <si>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</si>
  <si>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</si>
  <si>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</si>
  <si>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</si>
  <si>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</si>
  <si>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</si>
  <si>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</si>
  <si>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</si>
  <si>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</si>
  <si>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</si>
  <si>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</si>
  <si>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</si>
  <si>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</si>
  <si>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</si>
  <si>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</si>
  <si>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</si>
  <si>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</si>
  <si>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</si>
  <si>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</si>
  <si>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</si>
  <si>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</si>
  <si>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</si>
  <si>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</si>
  <si>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</si>
  <si>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</si>
  <si>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</si>
  <si>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</si>
  <si>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</si>
  <si>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</si>
  <si>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</si>
  <si>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</si>
  <si>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</si>
  <si>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</si>
  <si>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</si>
  <si>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</si>
  <si>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</si>
  <si>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</si>
  <si>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</si>
  <si>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</si>
  <si>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</si>
  <si>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</si>
  <si>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</si>
  <si>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</si>
  <si>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</si>
  <si>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</si>
  <si>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</si>
  <si>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</si>
  <si>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</si>
  <si>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</si>
  <si>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</si>
  <si>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</si>
  <si>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</si>
  <si>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</si>
  <si>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</si>
  <si>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</si>
  <si>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</si>
  <si>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</si>
  <si>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</si>
  <si>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</si>
  <si>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</si>
  <si>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</si>
  <si>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</si>
  <si>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</si>
  <si>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</si>
  <si>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</si>
  <si>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</si>
  <si>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</si>
  <si>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</si>
  <si>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</si>
  <si>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</si>
  <si>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</si>
  <si>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</si>
  <si>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</si>
  <si>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</si>
  <si>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</si>
  <si>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</si>
  <si>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</si>
  <si>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</si>
  <si>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</si>
  <si>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</si>
  <si>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</si>
  <si>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</si>
  <si>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</si>
  <si>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</si>
  <si>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</si>
  <si>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</si>
  <si>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</si>
  <si>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</si>
  <si>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</si>
  <si>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</si>
  <si>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</si>
  <si>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</si>
  <si>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</si>
  <si>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</si>
  <si>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</si>
  <si>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</si>
  <si>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</si>
  <si>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</si>
  <si>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</si>
  <si>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</si>
  <si>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</si>
  <si>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</si>
  <si>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</si>
  <si>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</si>
  <si>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</si>
  <si>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</si>
  <si>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</si>
  <si>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</si>
  <si>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</si>
  <si>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</si>
  <si>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</si>
  <si>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</si>
  <si>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</si>
  <si>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</si>
  <si>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</si>
  <si>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</si>
  <si>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</si>
  <si>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</si>
  <si>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</si>
  <si>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</si>
  <si>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</si>
  <si>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</si>
  <si>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</si>
  <si>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</si>
  <si>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</si>
  <si>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</si>
  <si>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</si>
  <si>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</si>
  <si>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</si>
  <si>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</si>
  <si>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</si>
  <si>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</si>
  <si>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</si>
  <si>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</si>
  <si>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</si>
  <si>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</si>
  <si>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</si>
  <si>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</si>
  <si>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</si>
  <si>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</si>
  <si>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</si>
  <si>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</si>
  <si>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</si>
  <si>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</si>
  <si>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</si>
  <si>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</si>
  <si>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</si>
  <si>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</si>
  <si>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</si>
  <si>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</si>
  <si>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</si>
  <si>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</si>
  <si>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</si>
  <si>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</si>
  <si>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</si>
  <si>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</si>
  <si>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</si>
  <si>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</si>
  <si>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</si>
  <si>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</si>
  <si>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</si>
  <si>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</si>
  <si>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</si>
  <si>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Socialinės apsaugos</t>
  </si>
  <si>
    <t>Kitos socialinės paramos išmokos</t>
  </si>
  <si>
    <t>190596323</t>
  </si>
  <si>
    <t>04.01.02.02 - Socialinės paramos mokiniams iš savivaldybės biudžeto organizavimas ir užtikrinimas</t>
  </si>
  <si>
    <t>04</t>
  </si>
  <si>
    <t>B</t>
  </si>
  <si>
    <t>10</t>
  </si>
  <si>
    <t>01</t>
  </si>
  <si>
    <t>40</t>
  </si>
  <si>
    <t>Biudžetas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</si>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</sst>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198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199</v>
      </c>
      <c r="H26" s="3"/>
      <c r="I26" s="59"/>
      <c r="J26" s="59"/>
      <c r="K26" s="60"/>
      <c r="L26" s="61" t="s">
        <v>200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1620</v>
      </c>
      <c r="J30" s="93">
        <f>SUM(J31+J41+J62+J83+J91+J107+J130+J146+J155)</f>
        <v>1620</v>
      </c>
      <c r="K30" s="94">
        <f>SUM(K31+K41+K62+K83+K91+K107+K130+K146+K155)</f>
        <v>1620</v>
      </c>
      <c r="L30" s="93">
        <f>SUM(L31+L41+L62+L83+L91+L107+L130+L146+L155)</f>
        <v>1620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1620</v>
      </c>
      <c r="J41" s="118">
        <f t="shared" si="2"/>
        <v>1620</v>
      </c>
      <c r="K41" s="117">
        <f t="shared" si="2"/>
        <v>1620</v>
      </c>
      <c r="L41" s="117">
        <f t="shared" si="2"/>
        <v>1620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1620</v>
      </c>
      <c r="J42" s="110">
        <f t="shared" si="2"/>
        <v>1620</v>
      </c>
      <c r="K42" s="109">
        <f t="shared" si="2"/>
        <v>1620</v>
      </c>
      <c r="L42" s="110">
        <f t="shared" si="2"/>
        <v>1620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1620</v>
      </c>
      <c r="J43" s="110">
        <f t="shared" si="2"/>
        <v>1620</v>
      </c>
      <c r="K43" s="119">
        <f t="shared" si="2"/>
        <v>1620</v>
      </c>
      <c r="L43" s="119">
        <f t="shared" si="2"/>
        <v>1620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1620</v>
      </c>
      <c r="J44" s="127">
        <f>SUM(J45:J61)-J53</f>
        <v>1620</v>
      </c>
      <c r="K44" s="127">
        <f>SUM(K45:K61)-K53</f>
        <v>1620</v>
      </c>
      <c r="L44" s="128">
        <f>SUM(L45:L61)-L53</f>
        <v>1620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hidden="1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201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202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203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1620</v>
      </c>
      <c r="J61" s="113">
        <v>1620</v>
      </c>
      <c r="K61" s="113">
        <v>1620</v>
      </c>
      <c r="L61" s="113">
        <v>1620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204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1620</v>
      </c>
      <c r="J344" s="226">
        <f>SUM(J30+J172)</f>
        <v>1620</v>
      </c>
      <c r="K344" s="226">
        <f>SUM(K30+K172)</f>
        <v>1620</v>
      </c>
      <c r="L344" s="227">
        <f>SUM(L30+L172)</f>
        <v>1620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205</v>
      </c>
      <c r="H347" s="232"/>
      <c r="I347" s="3"/>
      <c r="J347" s="3"/>
      <c r="K347" s="230" t="s">
        <v>206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207</v>
      </c>
      <c r="H350" s="3"/>
      <c r="I350" s="240"/>
      <c r="J350" s="3"/>
      <c r="K350" s="251" t="s">
        <v>208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2016-01-13T08:49:31Z</cp:lastPrinted>
  <dcterms:created xsi:type="dcterms:W3CDTF">2015-02-02T19:24:02Z</dcterms:created>
  <dcterms:modified xsi:type="dcterms:W3CDTF">2016-01-13T08:50:22Z</dcterms:modified>
</cp:coreProperties>
</file>